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97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'Лист1'!$A$1:$C$60</definedName>
  </definedNames>
  <calcPr fullCalcOnLoad="1"/>
</workbook>
</file>

<file path=xl/sharedStrings.xml><?xml version="1.0" encoding="utf-8"?>
<sst xmlns="http://schemas.openxmlformats.org/spreadsheetml/2006/main" count="98" uniqueCount="93">
  <si>
    <t>Приложение №6</t>
  </si>
  <si>
    <t>К Решению совета городского поселения</t>
  </si>
  <si>
    <t>Доходы бюджета городского поселения «Новокручининское» по кодам классификации доходов бюджетов Российской Федерации в том числе межбюджетные трансферты, получаемые из других бюджетов бюджетной системы</t>
  </si>
  <si>
    <t>Код бюджетной классификации Российской Федерации</t>
  </si>
  <si>
    <t>Наименование дохода</t>
  </si>
  <si>
    <t>1 00 00000 00 0000 000</t>
  </si>
  <si>
    <t>ДОХОДЫ - налоговые и неналоговые всего:</t>
  </si>
  <si>
    <t>Налоговые всего:</t>
  </si>
  <si>
    <t>1 01 00000 00 0000 000</t>
  </si>
  <si>
    <t>НАЛОГИ НА ПРИБЫЛЬ, ДОХОДЫ</t>
  </si>
  <si>
    <t>В том числе:</t>
  </si>
  <si>
    <t>101 02000 01 0000 110</t>
  </si>
  <si>
    <t>Налог на доходы физических лиц</t>
  </si>
  <si>
    <t xml:space="preserve">1 06 00000 00 0000 000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</si>
  <si>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</si>
  <si>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</si>
  <si>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</si>
  <si>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106 06000 00 0000 000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</si>
  <si>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</si>
  <si>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РФ и применяемый к объектам налогообложения, расположенных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</si>
  <si>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РФ</t>
  </si>
  <si>
    <t>1 08 00000 00 0000 000</t>
  </si>
  <si>
    <t>ГОСУДАРСТВЕННАЯ ПОШЛИНА, СБОРЫ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</si>
  <si>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</si>
  <si>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</si>
  <si>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Неналоговые всего: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</si>
  <si>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</si>
  <si>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</si>
  <si>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</si>
  <si>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112 00000 00 0000 000</t>
  </si>
  <si>
    <t>Платежи за пользование природными ресурсами</t>
  </si>
  <si>
    <t>1 13 00000 00 0000 000</t>
  </si>
  <si>
    <t>Доходы от оказания платных услуг и компенсации затрат государства</t>
  </si>
  <si>
    <t>1 14 00000 00 0000 000</t>
  </si>
  <si>
    <t xml:space="preserve">Доходы от  продажи материальных и нематериальных активов 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</si>
  <si>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</si>
  <si>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</si>
  <si>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1 17 00000 00 0000 000</t>
  </si>
  <si>
    <t>Прочие неналоговые доходы</t>
  </si>
  <si>
    <t>В том числе</t>
  </si>
  <si>
    <t>Прочие неналоговые доходы бюджетов поселений</t>
  </si>
  <si>
    <t>2 00 00000 00 0000 000</t>
  </si>
  <si>
    <t>Безвозмездные поступления, всего</t>
  </si>
  <si>
    <t>Дотации бюджетам субъектов Российской Федерации и муниципальных образований</t>
  </si>
  <si>
    <t>Субсидии бюджетам бюджетной системы РФ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</si>
  <si>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</si>
  <si>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</si>
  <si>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ВСЕГО ДОХОДОВ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</si>
  <si>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</t>
  </si>
  <si>
    <t>103 02000 01 0000 110</t>
  </si>
  <si>
    <t>Доходы от уплаты акцизов</t>
  </si>
  <si>
    <t xml:space="preserve">НАЛОГИ НА ТОВАРЫ (РАБОТЫ, УСЛУГИ), РЕАЛИЗУЕМЫХ НА ТЕРРИТОРИИ РОССИЙСКОЙ ФЕДЕРАЦИИ </t>
  </si>
  <si>
    <t>103 00000 00 0000 110</t>
  </si>
  <si>
    <t>1 06 01000 13 0000 110</t>
  </si>
  <si>
    <t>1 06 01030 13 0000 110</t>
  </si>
  <si>
    <t>106 06043 13 0000 110</t>
  </si>
  <si>
    <t>106 06033 13 0000 110</t>
  </si>
  <si>
    <t>1 11 05013 13 0000 120</t>
  </si>
  <si>
    <t xml:space="preserve">1 11 09045 13 0000 120 </t>
  </si>
  <si>
    <t>1 12 05050 13 0000 120</t>
  </si>
  <si>
    <t>1 14 02030 13 0000 410</t>
  </si>
  <si>
    <t>1 14 06013 13 0000 430</t>
  </si>
  <si>
    <t>1 16 00000 00 0000 000</t>
  </si>
  <si>
    <t>Штрафы, санкции,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</si>
  <si>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</si>
  <si>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</si>
  <si>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1 17 05050 13 0000 180</t>
  </si>
  <si>
    <t>116 46000 13 0000 140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</si>
  <si>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</si>
  <si>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2 02 10000 00 0000 151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</si>
  <si>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</si>
  <si>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</si>
  <si>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2 02 20000 00 0000 151</t>
  </si>
  <si>
    <t>2 02 30000 00 0000 151</t>
  </si>
  <si>
    <t>2 02 30024 13 0000 151</t>
  </si>
  <si>
    <t>Субвенции бюджетам городских поселений на выполнение передаваемых полномочий субъектов Российской Федерации</t>
  </si>
  <si>
    <t>2 02 35118 13 0000 151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</si>
  <si>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</si>
  <si>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</si>
  <si>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2 02 49999 13 0000 151</t>
  </si>
  <si>
    <t>Прочие межбюджетные трансферты, передаваемые бюджетам городских поселений</t>
  </si>
  <si>
    <t>Плата за пользование водными объектами, находящимися в собственности городских поселений</t>
  </si>
  <si>
    <t>2 02 16001 13 0000 151</t>
  </si>
  <si>
    <t>2 02 16002 13 0000 151</t>
  </si>
  <si>
    <t xml:space="preserve">«Об утверждении  бюджета городского поселения </t>
  </si>
  <si>
    <t>«Новокручининское» на 2024 год  и плановый период 2025-2026 гг</t>
  </si>
  <si>
    <t>2 02 45505 13 0000 151</t>
  </si>
  <si>
    <t>Межбюджетные трансферты, передаваемые бюджетам городских поселений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</si>
  <si>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2 02 25555 13 0000 151</t>
  </si>
  <si>
    <t>Субсидии бюджетам городских поселений на реализацию программ формирования современной городской среды</t>
  </si>
  <si>
    <t>2 02 25519 13 0000 151</t>
  </si>
  <si>
    <t>Субсидии бюджетам городских поселений на поддержку отрасли культуры</t>
  </si>
  <si>
    <t>«Новокручининское» №12 от  19 марта 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</si>
</sst>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_р_."/>
    <numFmt numFmtId="177" formatCode="#,##0.000"/>
    <numFmt numFmtId="178" formatCode="0.0"/>
    <numFmt numFmtId="179" formatCode="0.000"/>
    <numFmt numFmtId="180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>
        <color rgb="FF000000"/>
      </top>
      <bottom style="medium">
        <color rgb="FF000000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1">
      <alignment horizontal="left" wrapText="1" indent="2"/>
      <protection/>
    </xf>
    <xf numFmtId="49" fontId="2" fillId="0" borderId="2">
      <alignment horizont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0" fillId="0" borderId="0" xfId="0" applyAlignment="1">
      <alignment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12" xfId="0" applyFont="1" applyBorder="1" applyAlignment="1">
      <alignment vertical="top" wrapText="1"/>
    </xf>
    <xf numFmtId="0" fontId="44" fillId="0" borderId="13" xfId="0" applyFont="1" applyBorder="1" applyAlignment="1">
      <alignment vertical="top" wrapText="1"/>
    </xf>
    <xf numFmtId="0" fontId="44" fillId="0" borderId="13" xfId="0" applyFont="1" applyBorder="1" applyAlignment="1">
      <alignment horizontal="center" vertical="top" wrapText="1"/>
    </xf>
    <xf numFmtId="0" fontId="43" fillId="33" borderId="14" xfId="0" applyFont="1" applyFill="1" applyBorder="1" applyAlignment="1">
      <alignment vertical="top" wrapText="1"/>
    </xf>
    <xf numFmtId="0" fontId="43" fillId="33" borderId="15" xfId="0" applyFont="1" applyFill="1" applyBorder="1" applyAlignment="1">
      <alignment vertical="top" wrapText="1"/>
    </xf>
    <xf numFmtId="0" fontId="43" fillId="0" borderId="14" xfId="0" applyFont="1" applyBorder="1" applyAlignment="1">
      <alignment vertical="top" wrapText="1"/>
    </xf>
    <xf numFmtId="0" fontId="43" fillId="0" borderId="15" xfId="0" applyFont="1" applyBorder="1" applyAlignment="1">
      <alignment vertical="top" wrapText="1"/>
    </xf>
    <xf numFmtId="0" fontId="44" fillId="0" borderId="15" xfId="0" applyFont="1" applyBorder="1" applyAlignment="1">
      <alignment vertical="top" wrapText="1"/>
    </xf>
    <xf numFmtId="0" fontId="44" fillId="0" borderId="14" xfId="0" applyFont="1" applyBorder="1" applyAlignment="1">
      <alignment vertical="top" wrapText="1"/>
    </xf>
    <xf numFmtId="0" fontId="43" fillId="0" borderId="16" xfId="0" applyFont="1" applyBorder="1" applyAlignment="1">
      <alignment vertical="top" wrapText="1"/>
    </xf>
    <xf numFmtId="0" fontId="44" fillId="0" borderId="16" xfId="0" applyFont="1" applyBorder="1" applyAlignment="1">
      <alignment vertical="top" wrapText="1"/>
    </xf>
    <xf numFmtId="0" fontId="43" fillId="0" borderId="17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3" fillId="0" borderId="12" xfId="33" applyNumberFormat="1" applyFont="1" applyBorder="1" applyAlignment="1" applyProtection="1">
      <alignment vertical="top" wrapText="1"/>
      <protection/>
    </xf>
    <xf numFmtId="0" fontId="43" fillId="0" borderId="18" xfId="0" applyFont="1" applyBorder="1" applyAlignment="1">
      <alignment vertical="top" wrapText="1"/>
    </xf>
    <xf numFmtId="49" fontId="3" fillId="0" borderId="12" xfId="34" applyNumberFormat="1" applyFont="1" applyBorder="1" applyAlignment="1" applyProtection="1">
      <alignment horizontal="left"/>
      <protection/>
    </xf>
    <xf numFmtId="0" fontId="4" fillId="0" borderId="12" xfId="33" applyNumberFormat="1" applyFont="1" applyBorder="1" applyAlignment="1" applyProtection="1">
      <alignment vertical="top" wrapText="1"/>
      <protection/>
    </xf>
    <xf numFmtId="0" fontId="43" fillId="33" borderId="16" xfId="0" applyFont="1" applyFill="1" applyBorder="1" applyAlignment="1">
      <alignment vertical="top" wrapText="1"/>
    </xf>
    <xf numFmtId="0" fontId="44" fillId="33" borderId="15" xfId="0" applyFont="1" applyFill="1" applyBorder="1" applyAlignment="1">
      <alignment vertical="top" wrapText="1"/>
    </xf>
    <xf numFmtId="0" fontId="45" fillId="0" borderId="17" xfId="0" applyFont="1" applyBorder="1" applyAlignment="1">
      <alignment vertical="top" wrapText="1"/>
    </xf>
    <xf numFmtId="0" fontId="45" fillId="0" borderId="1" xfId="33" applyNumberFormat="1" applyFont="1" applyAlignment="1" applyProtection="1">
      <alignment wrapText="1"/>
      <protection/>
    </xf>
    <xf numFmtId="0" fontId="43" fillId="34" borderId="14" xfId="0" applyFont="1" applyFill="1" applyBorder="1" applyAlignment="1">
      <alignment vertical="top" wrapText="1"/>
    </xf>
    <xf numFmtId="0" fontId="43" fillId="34" borderId="15" xfId="0" applyFont="1" applyFill="1" applyBorder="1" applyAlignment="1">
      <alignment vertical="top" wrapText="1"/>
    </xf>
    <xf numFmtId="3" fontId="43" fillId="0" borderId="14" xfId="0" applyNumberFormat="1" applyFont="1" applyBorder="1" applyAlignment="1">
      <alignment vertical="top" wrapText="1"/>
    </xf>
    <xf numFmtId="0" fontId="44" fillId="0" borderId="19" xfId="0" applyFont="1" applyBorder="1" applyAlignment="1">
      <alignment horizontal="center" vertical="top" wrapText="1"/>
    </xf>
    <xf numFmtId="0" fontId="44" fillId="0" borderId="20" xfId="0" applyFont="1" applyBorder="1" applyAlignment="1">
      <alignment horizontal="center" vertical="top" wrapText="1"/>
    </xf>
    <xf numFmtId="179" fontId="44" fillId="0" borderId="20" xfId="0" applyNumberFormat="1" applyFont="1" applyBorder="1" applyAlignment="1">
      <alignment horizontal="center" vertical="top" wrapText="1"/>
    </xf>
    <xf numFmtId="179" fontId="44" fillId="0" borderId="13" xfId="0" applyNumberFormat="1" applyFont="1" applyBorder="1" applyAlignment="1">
      <alignment horizontal="center" vertical="top" wrapText="1"/>
    </xf>
    <xf numFmtId="0" fontId="44" fillId="0" borderId="21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4" fillId="0" borderId="22" xfId="0" applyFont="1" applyBorder="1" applyAlignment="1">
      <alignment horizontal="center" vertical="top" wrapText="1"/>
    </xf>
    <xf numFmtId="0" fontId="44" fillId="0" borderId="23" xfId="0" applyFont="1" applyBorder="1" applyAlignment="1">
      <alignment horizontal="center" vertical="top" wrapText="1"/>
    </xf>
    <xf numFmtId="0" fontId="44" fillId="33" borderId="23" xfId="0" applyFont="1" applyFill="1" applyBorder="1" applyAlignment="1">
      <alignment horizontal="center" vertical="top" wrapText="1"/>
    </xf>
    <xf numFmtId="0" fontId="44" fillId="0" borderId="24" xfId="0" applyFont="1" applyBorder="1" applyAlignment="1">
      <alignment horizontal="center" vertical="top" wrapText="1"/>
    </xf>
    <xf numFmtId="0" fontId="44" fillId="0" borderId="25" xfId="0" applyFont="1" applyBorder="1" applyAlignment="1">
      <alignment horizontal="center" vertical="top" wrapText="1"/>
    </xf>
    <xf numFmtId="0" fontId="44" fillId="33" borderId="22" xfId="0" applyFont="1" applyFill="1" applyBorder="1" applyAlignment="1">
      <alignment horizontal="center" vertical="top" wrapText="1"/>
    </xf>
    <xf numFmtId="179" fontId="44" fillId="0" borderId="23" xfId="0" applyNumberFormat="1" applyFont="1" applyBorder="1" applyAlignment="1">
      <alignment horizontal="center" vertical="top" wrapText="1"/>
    </xf>
    <xf numFmtId="179" fontId="44" fillId="0" borderId="22" xfId="0" applyNumberFormat="1" applyFont="1" applyBorder="1" applyAlignment="1">
      <alignment horizontal="center" vertical="top" wrapText="1"/>
    </xf>
    <xf numFmtId="179" fontId="44" fillId="0" borderId="21" xfId="0" applyNumberFormat="1" applyFont="1" applyBorder="1" applyAlignment="1">
      <alignment horizontal="center" vertical="top" wrapText="1"/>
    </xf>
    <xf numFmtId="179" fontId="44" fillId="0" borderId="15" xfId="0" applyNumberFormat="1" applyFont="1" applyBorder="1" applyAlignment="1">
      <alignment horizontal="center" vertical="top" wrapText="1"/>
    </xf>
    <xf numFmtId="0" fontId="44" fillId="0" borderId="26" xfId="0" applyFont="1" applyBorder="1" applyAlignment="1">
      <alignment horizontal="center" vertical="top" wrapText="1"/>
    </xf>
    <xf numFmtId="179" fontId="44" fillId="0" borderId="24" xfId="0" applyNumberFormat="1" applyFont="1" applyBorder="1" applyAlignment="1">
      <alignment horizontal="center" vertical="top" wrapText="1"/>
    </xf>
    <xf numFmtId="179" fontId="44" fillId="0" borderId="25" xfId="0" applyNumberFormat="1" applyFont="1" applyBorder="1" applyAlignment="1">
      <alignment horizontal="center" vertical="top" wrapText="1"/>
    </xf>
    <xf numFmtId="176" fontId="43" fillId="33" borderId="27" xfId="0" applyNumberFormat="1" applyFont="1" applyFill="1" applyBorder="1" applyAlignment="1">
      <alignment horizontal="center" vertical="top" wrapText="1"/>
    </xf>
    <xf numFmtId="176" fontId="43" fillId="33" borderId="17" xfId="0" applyNumberFormat="1" applyFont="1" applyFill="1" applyBorder="1" applyAlignment="1">
      <alignment horizontal="center" vertical="top" wrapText="1"/>
    </xf>
    <xf numFmtId="176" fontId="43" fillId="34" borderId="27" xfId="0" applyNumberFormat="1" applyFont="1" applyFill="1" applyBorder="1" applyAlignment="1">
      <alignment horizontal="center" vertical="top" wrapText="1"/>
    </xf>
    <xf numFmtId="176" fontId="43" fillId="34" borderId="17" xfId="0" applyNumberFormat="1" applyFont="1" applyFill="1" applyBorder="1" applyAlignment="1">
      <alignment horizontal="center" vertical="top" wrapText="1"/>
    </xf>
    <xf numFmtId="176" fontId="43" fillId="34" borderId="0" xfId="0" applyNumberFormat="1" applyFont="1" applyFill="1" applyBorder="1" applyAlignment="1">
      <alignment horizontal="center" vertical="top" wrapText="1"/>
    </xf>
    <xf numFmtId="176" fontId="43" fillId="0" borderId="27" xfId="0" applyNumberFormat="1" applyFont="1" applyBorder="1" applyAlignment="1">
      <alignment horizontal="center" vertical="top" wrapText="1"/>
    </xf>
    <xf numFmtId="176" fontId="43" fillId="0" borderId="17" xfId="0" applyNumberFormat="1" applyFont="1" applyBorder="1" applyAlignment="1">
      <alignment horizontal="center" vertical="top" wrapText="1"/>
    </xf>
    <xf numFmtId="176" fontId="44" fillId="0" borderId="27" xfId="0" applyNumberFormat="1" applyFont="1" applyBorder="1" applyAlignment="1">
      <alignment horizontal="center" vertical="top" wrapText="1"/>
    </xf>
    <xf numFmtId="176" fontId="44" fillId="0" borderId="17" xfId="0" applyNumberFormat="1" applyFont="1" applyBorder="1" applyAlignment="1">
      <alignment horizontal="center" vertical="top" wrapText="1"/>
    </xf>
    <xf numFmtId="176" fontId="44" fillId="0" borderId="28" xfId="0" applyNumberFormat="1" applyFont="1" applyBorder="1" applyAlignment="1">
      <alignment horizontal="center" vertical="top" wrapText="1"/>
    </xf>
    <xf numFmtId="176" fontId="43" fillId="0" borderId="29" xfId="0" applyNumberFormat="1" applyFont="1" applyBorder="1" applyAlignment="1">
      <alignment horizontal="center" vertical="top" wrapText="1"/>
    </xf>
    <xf numFmtId="176" fontId="44" fillId="0" borderId="29" xfId="0" applyNumberFormat="1" applyFont="1" applyBorder="1" applyAlignment="1">
      <alignment horizontal="center" vertical="top" wrapText="1"/>
    </xf>
    <xf numFmtId="176" fontId="43" fillId="0" borderId="30" xfId="0" applyNumberFormat="1" applyFont="1" applyBorder="1" applyAlignment="1">
      <alignment horizontal="center" vertical="top" wrapText="1"/>
    </xf>
    <xf numFmtId="176" fontId="43" fillId="33" borderId="29" xfId="0" applyNumberFormat="1" applyFont="1" applyFill="1" applyBorder="1" applyAlignment="1">
      <alignment horizontal="center" vertical="top" wrapText="1"/>
    </xf>
    <xf numFmtId="176" fontId="44" fillId="33" borderId="27" xfId="0" applyNumberFormat="1" applyFont="1" applyFill="1" applyBorder="1" applyAlignment="1">
      <alignment horizontal="center" vertical="top" wrapText="1"/>
    </xf>
    <xf numFmtId="0" fontId="43" fillId="0" borderId="28" xfId="0" applyFont="1" applyBorder="1" applyAlignment="1">
      <alignment vertical="top" wrapText="1"/>
    </xf>
    <xf numFmtId="0" fontId="43" fillId="0" borderId="25" xfId="0" applyFont="1" applyBorder="1" applyAlignment="1">
      <alignment vertical="top" wrapText="1"/>
    </xf>
    <xf numFmtId="176" fontId="43" fillId="0" borderId="0" xfId="0" applyNumberFormat="1" applyFont="1" applyBorder="1" applyAlignment="1">
      <alignment horizontal="center" vertical="top" wrapText="1"/>
    </xf>
    <xf numFmtId="176" fontId="43" fillId="0" borderId="26" xfId="0" applyNumberFormat="1" applyFont="1" applyBorder="1" applyAlignment="1">
      <alignment horizontal="center" vertical="top" wrapText="1"/>
    </xf>
    <xf numFmtId="0" fontId="44" fillId="0" borderId="31" xfId="0" applyFont="1" applyBorder="1" applyAlignment="1">
      <alignment vertical="top" wrapText="1"/>
    </xf>
    <xf numFmtId="176" fontId="44" fillId="0" borderId="31" xfId="0" applyNumberFormat="1" applyFont="1" applyBorder="1" applyAlignment="1">
      <alignment horizontal="center" vertical="top" wrapText="1"/>
    </xf>
    <xf numFmtId="0" fontId="44" fillId="0" borderId="30" xfId="0" applyFont="1" applyBorder="1" applyAlignment="1">
      <alignment horizontal="center" vertical="top" wrapText="1"/>
    </xf>
    <xf numFmtId="0" fontId="44" fillId="0" borderId="32" xfId="0" applyFont="1" applyBorder="1" applyAlignment="1">
      <alignment horizontal="center" vertical="top" wrapText="1"/>
    </xf>
    <xf numFmtId="0" fontId="44" fillId="0" borderId="33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4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55">
      <selection activeCell="E60" sqref="E60"/>
    </sheetView>
  </sheetViews>
  <sheetFormatPr defaultColWidth="9.140625" defaultRowHeight="15"/>
  <cols>
    <col min="1" max="1" width="27.28125" style="0" customWidth="1"/>
    <col min="2" max="2" width="47.00390625" style="0" customWidth="1"/>
    <col min="3" max="3" width="15.57421875" style="0" customWidth="1"/>
    <col min="4" max="4" width="12.57421875" style="0" customWidth="1"/>
    <col min="5" max="5" width="12.421875" style="0" customWidth="1"/>
  </cols>
  <sheetData>
    <row r="1" spans="1:5" ht="15">
      <c r="A1" s="1"/>
      <c r="C1" s="73" t="s">
        <v>0</v>
      </c>
      <c r="D1" s="73"/>
      <c r="E1" s="73"/>
    </row>
    <row r="2" spans="1:5" ht="15">
      <c r="A2" s="1"/>
      <c r="B2" s="74" t="s">
        <v>1</v>
      </c>
      <c r="C2" s="74"/>
      <c r="D2" s="74"/>
      <c r="E2" s="74"/>
    </row>
    <row r="3" spans="1:5" ht="15">
      <c r="A3" s="1"/>
      <c r="B3" s="74" t="s">
        <v>92</v>
      </c>
      <c r="C3" s="74"/>
      <c r="D3" s="74"/>
      <c r="E3" s="74"/>
    </row>
    <row r="4" spans="1:5" ht="15">
      <c r="A4" s="1"/>
      <c r="B4" s="74" t="s">
        <v>84</v>
      </c>
      <c r="C4" s="74"/>
      <c r="D4" s="74"/>
      <c r="E4" s="74"/>
    </row>
    <row r="5" spans="1:5" ht="15">
      <c r="A5" s="1"/>
      <c r="B5" s="74" t="s">
        <v>85</v>
      </c>
      <c r="C5" s="74"/>
      <c r="D5" s="74"/>
      <c r="E5" s="74"/>
    </row>
    <row r="6" ht="15">
      <c r="A6" s="2"/>
    </row>
    <row r="7" spans="1:9" ht="59.25" customHeight="1">
      <c r="A7" s="75" t="s">
        <v>2</v>
      </c>
      <c r="B7" s="75"/>
      <c r="C7" s="75"/>
      <c r="D7" s="75"/>
      <c r="E7" s="75"/>
      <c r="F7" s="3"/>
      <c r="G7" s="3"/>
      <c r="H7" s="3"/>
      <c r="I7" s="3"/>
    </row>
    <row r="8" spans="1:3" ht="8.25" customHeight="1">
      <c r="A8" s="4"/>
      <c r="B8" s="5"/>
      <c r="C8" s="5"/>
    </row>
    <row r="9" spans="1:3" ht="6.75" customHeight="1" thickBot="1">
      <c r="A9" s="4"/>
      <c r="B9" s="5"/>
      <c r="C9" s="5"/>
    </row>
    <row r="10" spans="1:5" ht="48" customHeight="1" thickBot="1">
      <c r="A10" s="6" t="s">
        <v>3</v>
      </c>
      <c r="B10" s="7" t="s">
        <v>4</v>
      </c>
      <c r="C10" s="30">
        <v>2024</v>
      </c>
      <c r="D10" s="46">
        <v>2025</v>
      </c>
      <c r="E10" s="36">
        <v>2026</v>
      </c>
    </row>
    <row r="11" spans="1:5" ht="31.5" customHeight="1" thickBot="1">
      <c r="A11" s="9" t="s">
        <v>5</v>
      </c>
      <c r="B11" s="10" t="s">
        <v>6</v>
      </c>
      <c r="C11" s="49">
        <f>C12+C29</f>
        <v>66393.30294</v>
      </c>
      <c r="D11" s="50">
        <f>D12+D29</f>
        <v>36759.85</v>
      </c>
      <c r="E11" s="50">
        <f>E12+E29</f>
        <v>36959.85</v>
      </c>
    </row>
    <row r="12" spans="1:5" ht="16.5" thickBot="1">
      <c r="A12" s="27"/>
      <c r="B12" s="28" t="s">
        <v>7</v>
      </c>
      <c r="C12" s="51">
        <f>C13+C16+C19+C26</f>
        <v>24657.533</v>
      </c>
      <c r="D12" s="52">
        <f>D13+D16+D19+D26</f>
        <v>24810</v>
      </c>
      <c r="E12" s="53">
        <f>E13+E16+E19+E26</f>
        <v>25010</v>
      </c>
    </row>
    <row r="13" spans="1:5" ht="16.5" thickBot="1">
      <c r="A13" s="11" t="s">
        <v>8</v>
      </c>
      <c r="B13" s="12" t="s">
        <v>9</v>
      </c>
      <c r="C13" s="54">
        <f>C15</f>
        <v>10897.658</v>
      </c>
      <c r="D13" s="55">
        <f>D15</f>
        <v>11800</v>
      </c>
      <c r="E13" s="55">
        <f>E15</f>
        <v>12000</v>
      </c>
    </row>
    <row r="14" spans="1:5" ht="16.5" thickBot="1">
      <c r="A14" s="11"/>
      <c r="B14" s="13" t="s">
        <v>10</v>
      </c>
      <c r="C14" s="56"/>
      <c r="D14" s="34"/>
      <c r="E14" s="35"/>
    </row>
    <row r="15" spans="1:5" ht="16.5" thickBot="1">
      <c r="A15" s="11" t="s">
        <v>11</v>
      </c>
      <c r="B15" s="13" t="s">
        <v>12</v>
      </c>
      <c r="C15" s="56">
        <f>10897.658</f>
        <v>10897.658</v>
      </c>
      <c r="D15" s="42">
        <v>11800</v>
      </c>
      <c r="E15" s="43">
        <v>12000</v>
      </c>
    </row>
    <row r="16" spans="1:5" ht="63.75" thickBot="1">
      <c r="A16" s="11" t="s">
        <v>52</v>
      </c>
      <c r="B16" s="12" t="s">
        <v>51</v>
      </c>
      <c r="C16" s="54">
        <f>C18</f>
        <v>7500</v>
      </c>
      <c r="D16" s="55">
        <f>D18</f>
        <v>7500</v>
      </c>
      <c r="E16" s="55">
        <f>E18</f>
        <v>7500</v>
      </c>
    </row>
    <row r="17" spans="1:5" ht="16.5" thickBot="1">
      <c r="A17" s="11"/>
      <c r="B17" s="13" t="s">
        <v>10</v>
      </c>
      <c r="C17" s="56"/>
      <c r="D17" s="39"/>
      <c r="E17" s="40"/>
    </row>
    <row r="18" spans="1:5" ht="16.5" thickBot="1">
      <c r="A18" s="11" t="s">
        <v>49</v>
      </c>
      <c r="B18" s="13" t="s">
        <v>50</v>
      </c>
      <c r="C18" s="56">
        <v>7500</v>
      </c>
      <c r="D18" s="57">
        <v>7500</v>
      </c>
      <c r="E18" s="57">
        <v>7500</v>
      </c>
    </row>
    <row r="19" spans="1:5" ht="16.5" thickBot="1">
      <c r="A19" s="20" t="s">
        <v>13</v>
      </c>
      <c r="B19" s="65" t="s">
        <v>14</v>
      </c>
      <c r="C19" s="66">
        <f>C21+C23</f>
        <v>6250.306</v>
      </c>
      <c r="D19" s="67">
        <f>D21+D23</f>
        <v>5500</v>
      </c>
      <c r="E19" s="67">
        <f>E21+E23</f>
        <v>5500</v>
      </c>
    </row>
    <row r="20" spans="1:5" ht="16.5" thickBot="1">
      <c r="A20" s="70" t="s">
        <v>10</v>
      </c>
      <c r="B20" s="71"/>
      <c r="C20" s="71"/>
      <c r="D20" s="71"/>
      <c r="E20" s="72"/>
    </row>
    <row r="21" spans="1:5" ht="16.5" thickBot="1">
      <c r="A21" s="64" t="s">
        <v>53</v>
      </c>
      <c r="B21" s="68" t="s">
        <v>15</v>
      </c>
      <c r="C21" s="69">
        <f>C22</f>
        <v>1342.612</v>
      </c>
      <c r="D21" s="69">
        <f>D22</f>
        <v>1500</v>
      </c>
      <c r="E21" s="69">
        <f>E22</f>
        <v>1500</v>
      </c>
    </row>
    <row r="22" spans="1:5" ht="64.5" customHeight="1" thickBot="1">
      <c r="A22" s="11" t="s">
        <v>54</v>
      </c>
      <c r="B22" s="13" t="s">
        <v>16</v>
      </c>
      <c r="C22" s="56">
        <v>1342.612</v>
      </c>
      <c r="D22" s="47">
        <v>1500</v>
      </c>
      <c r="E22" s="48">
        <v>1500</v>
      </c>
    </row>
    <row r="23" spans="1:5" ht="16.5" thickBot="1">
      <c r="A23" s="11" t="s">
        <v>17</v>
      </c>
      <c r="B23" s="13" t="s">
        <v>18</v>
      </c>
      <c r="C23" s="56">
        <f>C24+C25</f>
        <v>4907.6939999999995</v>
      </c>
      <c r="D23" s="57">
        <f>D24+D25</f>
        <v>4000</v>
      </c>
      <c r="E23" s="57">
        <f>E24+E25</f>
        <v>4000</v>
      </c>
    </row>
    <row r="24" spans="1:5" ht="81.75" customHeight="1" thickBot="1">
      <c r="A24" s="11" t="s">
        <v>55</v>
      </c>
      <c r="B24" s="13" t="s">
        <v>19</v>
      </c>
      <c r="C24" s="56">
        <v>2000</v>
      </c>
      <c r="D24" s="44">
        <v>2000</v>
      </c>
      <c r="E24" s="45">
        <v>2000</v>
      </c>
    </row>
    <row r="25" spans="1:5" ht="48" thickBot="1">
      <c r="A25" s="11" t="s">
        <v>56</v>
      </c>
      <c r="B25" s="13" t="s">
        <v>20</v>
      </c>
      <c r="C25" s="56">
        <v>2907.694</v>
      </c>
      <c r="D25" s="42">
        <v>2000</v>
      </c>
      <c r="E25" s="43">
        <v>2000</v>
      </c>
    </row>
    <row r="26" spans="1:5" ht="32.25" thickBot="1">
      <c r="A26" s="11" t="s">
        <v>21</v>
      </c>
      <c r="B26" s="12" t="s">
        <v>22</v>
      </c>
      <c r="C26" s="54">
        <f>C28</f>
        <v>9.569</v>
      </c>
      <c r="D26" s="55">
        <f>D28</f>
        <v>10</v>
      </c>
      <c r="E26" s="55">
        <f>E28</f>
        <v>10</v>
      </c>
    </row>
    <row r="27" spans="1:5" ht="16.5" thickBot="1">
      <c r="A27" s="11"/>
      <c r="B27" s="13" t="s">
        <v>10</v>
      </c>
      <c r="C27" s="56"/>
      <c r="D27" s="34"/>
      <c r="E27" s="35"/>
    </row>
    <row r="28" spans="1:5" ht="95.25" thickBot="1">
      <c r="A28" s="11" t="s">
        <v>23</v>
      </c>
      <c r="B28" s="13" t="s">
        <v>24</v>
      </c>
      <c r="C28" s="56">
        <v>9.569</v>
      </c>
      <c r="D28" s="32">
        <v>10</v>
      </c>
      <c r="E28" s="33">
        <v>10</v>
      </c>
    </row>
    <row r="29" spans="1:5" ht="16.5" thickBot="1">
      <c r="A29" s="27"/>
      <c r="B29" s="28" t="s">
        <v>25</v>
      </c>
      <c r="C29" s="51">
        <f>C30+C34+C36+C37+C40+C43+C46</f>
        <v>41735.76994</v>
      </c>
      <c r="D29" s="53">
        <f>D30+D34+D36+D37+D40+D43+D46</f>
        <v>11949.849999999999</v>
      </c>
      <c r="E29" s="53">
        <f>E30+E34+E36+E37+E40+E43+E46</f>
        <v>11949.849999999999</v>
      </c>
    </row>
    <row r="30" spans="1:5" ht="63.75" thickBot="1">
      <c r="A30" s="11" t="s">
        <v>26</v>
      </c>
      <c r="B30" s="12" t="s">
        <v>27</v>
      </c>
      <c r="C30" s="54">
        <f>C32+C33</f>
        <v>2140.831</v>
      </c>
      <c r="D30" s="55">
        <f>D32+D33</f>
        <v>2187.9</v>
      </c>
      <c r="E30" s="55">
        <f>E32+E33</f>
        <v>2187.9</v>
      </c>
    </row>
    <row r="31" spans="1:5" ht="16.5" thickBot="1">
      <c r="A31" s="11"/>
      <c r="B31" s="13" t="s">
        <v>10</v>
      </c>
      <c r="C31" s="56"/>
      <c r="D31" s="34"/>
      <c r="E31" s="35"/>
    </row>
    <row r="32" spans="1:5" ht="111.75" customHeight="1" thickBot="1">
      <c r="A32" s="11" t="s">
        <v>57</v>
      </c>
      <c r="B32" s="13" t="s">
        <v>28</v>
      </c>
      <c r="C32" s="56">
        <v>1087.831</v>
      </c>
      <c r="D32" s="32">
        <v>1087.9</v>
      </c>
      <c r="E32" s="33">
        <v>1087.9</v>
      </c>
    </row>
    <row r="33" spans="1:5" ht="100.5" customHeight="1" thickBot="1">
      <c r="A33" s="11" t="s">
        <v>58</v>
      </c>
      <c r="B33" s="14" t="s">
        <v>48</v>
      </c>
      <c r="C33" s="58">
        <v>1053</v>
      </c>
      <c r="D33" s="32">
        <v>1100</v>
      </c>
      <c r="E33" s="33">
        <v>1100</v>
      </c>
    </row>
    <row r="34" spans="1:5" ht="30.75" customHeight="1" thickBot="1">
      <c r="A34" s="15" t="s">
        <v>29</v>
      </c>
      <c r="B34" s="15" t="s">
        <v>30</v>
      </c>
      <c r="C34" s="59"/>
      <c r="D34" s="31"/>
      <c r="E34" s="8"/>
    </row>
    <row r="35" spans="1:5" ht="48.75" customHeight="1" thickBot="1">
      <c r="A35" s="15" t="s">
        <v>59</v>
      </c>
      <c r="B35" s="16" t="s">
        <v>81</v>
      </c>
      <c r="C35" s="60">
        <v>0</v>
      </c>
      <c r="D35" s="31"/>
      <c r="E35" s="36"/>
    </row>
    <row r="36" spans="1:5" ht="32.25" thickBot="1">
      <c r="A36" s="17" t="s">
        <v>31</v>
      </c>
      <c r="B36" s="17" t="s">
        <v>32</v>
      </c>
      <c r="C36" s="61">
        <v>1693.916</v>
      </c>
      <c r="D36" s="61">
        <v>1500</v>
      </c>
      <c r="E36" s="55">
        <v>1500</v>
      </c>
    </row>
    <row r="37" spans="1:5" ht="32.25" thickBot="1">
      <c r="A37" s="11" t="s">
        <v>33</v>
      </c>
      <c r="B37" s="12" t="s">
        <v>34</v>
      </c>
      <c r="C37" s="54">
        <f>C38+C39</f>
        <v>700</v>
      </c>
      <c r="D37" s="55">
        <v>700</v>
      </c>
      <c r="E37" s="55">
        <v>700</v>
      </c>
    </row>
    <row r="38" spans="1:5" ht="111" thickBot="1">
      <c r="A38" s="11" t="s">
        <v>60</v>
      </c>
      <c r="B38" s="13" t="s">
        <v>35</v>
      </c>
      <c r="C38" s="56">
        <v>0</v>
      </c>
      <c r="D38" s="39"/>
      <c r="E38" s="40"/>
    </row>
    <row r="39" spans="1:5" ht="63.75" thickBot="1">
      <c r="A39" s="11" t="s">
        <v>61</v>
      </c>
      <c r="B39" s="13" t="s">
        <v>36</v>
      </c>
      <c r="C39" s="56">
        <v>700</v>
      </c>
      <c r="D39" s="57">
        <v>700</v>
      </c>
      <c r="E39" s="57">
        <v>700</v>
      </c>
    </row>
    <row r="40" spans="1:5" ht="16.5" thickBot="1">
      <c r="A40" s="18" t="s">
        <v>62</v>
      </c>
      <c r="B40" s="19" t="s">
        <v>63</v>
      </c>
      <c r="C40" s="54">
        <f>C42</f>
        <v>1</v>
      </c>
      <c r="D40" s="55">
        <f>D42</f>
        <v>5</v>
      </c>
      <c r="E40" s="55">
        <f>E42</f>
        <v>5</v>
      </c>
    </row>
    <row r="41" spans="1:5" ht="142.5" thickBot="1">
      <c r="A41" s="20" t="s">
        <v>67</v>
      </c>
      <c r="B41" s="26" t="s">
        <v>68</v>
      </c>
      <c r="C41" s="56">
        <v>0</v>
      </c>
      <c r="D41" s="39"/>
      <c r="E41" s="40"/>
    </row>
    <row r="42" spans="1:5" ht="51" customHeight="1" thickBot="1">
      <c r="A42" s="21" t="s">
        <v>64</v>
      </c>
      <c r="B42" s="22" t="s">
        <v>65</v>
      </c>
      <c r="C42" s="56">
        <v>1</v>
      </c>
      <c r="D42" s="57">
        <v>5</v>
      </c>
      <c r="E42" s="57">
        <v>5</v>
      </c>
    </row>
    <row r="43" spans="1:5" ht="21.75" customHeight="1" thickBot="1">
      <c r="A43" s="18" t="s">
        <v>37</v>
      </c>
      <c r="B43" s="18" t="s">
        <v>38</v>
      </c>
      <c r="C43" s="54">
        <f>C45</f>
        <v>0</v>
      </c>
      <c r="D43" s="34"/>
      <c r="E43" s="35"/>
    </row>
    <row r="44" spans="1:5" ht="16.5" thickBot="1">
      <c r="A44" s="11"/>
      <c r="B44" s="13" t="s">
        <v>39</v>
      </c>
      <c r="C44" s="56"/>
      <c r="D44" s="31"/>
      <c r="E44" s="8"/>
    </row>
    <row r="45" spans="1:5" ht="32.25" thickBot="1">
      <c r="A45" s="11" t="s">
        <v>66</v>
      </c>
      <c r="B45" s="13" t="s">
        <v>40</v>
      </c>
      <c r="C45" s="56">
        <v>0</v>
      </c>
      <c r="D45" s="31"/>
      <c r="E45" s="8"/>
    </row>
    <row r="46" spans="1:5" ht="16.5" thickBot="1">
      <c r="A46" s="23" t="s">
        <v>41</v>
      </c>
      <c r="B46" s="23" t="s">
        <v>42</v>
      </c>
      <c r="C46" s="62">
        <f>C48+C51+C54+C57</f>
        <v>37200.022939999995</v>
      </c>
      <c r="D46" s="62">
        <f>D48+D51+D54+D57</f>
        <v>7556.95</v>
      </c>
      <c r="E46" s="62">
        <f>E48+E51+E54+E57</f>
        <v>7556.95</v>
      </c>
    </row>
    <row r="47" spans="1:5" ht="16.5" thickBot="1">
      <c r="A47" s="9"/>
      <c r="B47" s="24" t="s">
        <v>39</v>
      </c>
      <c r="C47" s="63"/>
      <c r="D47" s="38"/>
      <c r="E47" s="41"/>
    </row>
    <row r="48" spans="1:5" ht="32.25" thickBot="1">
      <c r="A48" s="11" t="s">
        <v>69</v>
      </c>
      <c r="B48" s="12" t="s">
        <v>43</v>
      </c>
      <c r="C48" s="54">
        <f>C49+C50</f>
        <v>7556.95</v>
      </c>
      <c r="D48" s="55">
        <f>D49+D50</f>
        <v>7556.95</v>
      </c>
      <c r="E48" s="55">
        <f>E49+E50</f>
        <v>7556.95</v>
      </c>
    </row>
    <row r="49" spans="1:5" ht="32.25" thickBot="1">
      <c r="A49" s="11" t="s">
        <v>82</v>
      </c>
      <c r="B49" s="25" t="s">
        <v>70</v>
      </c>
      <c r="C49" s="56">
        <v>6240.95</v>
      </c>
      <c r="D49" s="57">
        <v>6240.95</v>
      </c>
      <c r="E49" s="57">
        <v>6240.95</v>
      </c>
    </row>
    <row r="50" spans="1:5" ht="48" thickBot="1">
      <c r="A50" s="11" t="s">
        <v>83</v>
      </c>
      <c r="B50" s="25" t="s">
        <v>71</v>
      </c>
      <c r="C50" s="56">
        <v>1316</v>
      </c>
      <c r="D50" s="57">
        <v>1316</v>
      </c>
      <c r="E50" s="57">
        <v>1316</v>
      </c>
    </row>
    <row r="51" spans="1:5" ht="34.5" customHeight="1" thickBot="1">
      <c r="A51" s="11" t="s">
        <v>72</v>
      </c>
      <c r="B51" s="12" t="s">
        <v>44</v>
      </c>
      <c r="C51" s="54">
        <f>C53+C52</f>
        <v>10574.94813</v>
      </c>
      <c r="D51" s="55">
        <f>D53+D52</f>
        <v>0</v>
      </c>
      <c r="E51" s="55">
        <f>E53+E52</f>
        <v>0</v>
      </c>
    </row>
    <row r="52" spans="1:5" ht="34.5" customHeight="1" thickBot="1">
      <c r="A52" s="29" t="s">
        <v>90</v>
      </c>
      <c r="B52" s="13" t="s">
        <v>91</v>
      </c>
      <c r="C52" s="56">
        <v>5151.86813</v>
      </c>
      <c r="D52" s="34"/>
      <c r="E52" s="35"/>
    </row>
    <row r="53" spans="1:5" ht="48" thickBot="1">
      <c r="A53" s="11" t="s">
        <v>88</v>
      </c>
      <c r="B53" s="13" t="s">
        <v>89</v>
      </c>
      <c r="C53" s="56">
        <v>5423.08</v>
      </c>
      <c r="D53" s="31"/>
      <c r="E53" s="8"/>
    </row>
    <row r="54" spans="1:5" ht="33.75" customHeight="1" thickBot="1">
      <c r="A54" s="11" t="s">
        <v>73</v>
      </c>
      <c r="B54" s="12" t="s">
        <v>45</v>
      </c>
      <c r="C54" s="54">
        <f>C55+C56</f>
        <v>725.5</v>
      </c>
      <c r="D54" s="31"/>
      <c r="E54" s="8"/>
    </row>
    <row r="55" spans="1:5" ht="48" thickBot="1">
      <c r="A55" s="11" t="s">
        <v>74</v>
      </c>
      <c r="B55" s="25" t="s">
        <v>75</v>
      </c>
      <c r="C55" s="56">
        <v>12.3</v>
      </c>
      <c r="D55" s="31"/>
      <c r="E55" s="8"/>
    </row>
    <row r="56" spans="1:5" ht="63.75" thickBot="1">
      <c r="A56" s="11" t="s">
        <v>76</v>
      </c>
      <c r="B56" s="25" t="s">
        <v>77</v>
      </c>
      <c r="C56" s="56">
        <v>713.2</v>
      </c>
      <c r="D56" s="31"/>
      <c r="E56" s="8"/>
    </row>
    <row r="57" spans="1:5" ht="16.5" thickBot="1">
      <c r="A57" s="11" t="s">
        <v>78</v>
      </c>
      <c r="B57" s="12" t="s">
        <v>46</v>
      </c>
      <c r="C57" s="54">
        <f>C58+C59</f>
        <v>18342.624809999998</v>
      </c>
      <c r="D57" s="31"/>
      <c r="E57" s="8"/>
    </row>
    <row r="58" spans="1:5" ht="111" thickBot="1">
      <c r="A58" s="11" t="s">
        <v>86</v>
      </c>
      <c r="B58" s="25" t="s">
        <v>87</v>
      </c>
      <c r="C58" s="56">
        <v>17800.764</v>
      </c>
      <c r="D58" s="31"/>
      <c r="E58" s="8"/>
    </row>
    <row r="59" spans="1:5" ht="32.25" customHeight="1" thickBot="1">
      <c r="A59" s="11" t="s">
        <v>79</v>
      </c>
      <c r="B59" s="25" t="s">
        <v>80</v>
      </c>
      <c r="C59" s="56">
        <v>541.86081</v>
      </c>
      <c r="D59" s="37"/>
      <c r="E59" s="36"/>
    </row>
    <row r="60" spans="1:5" ht="16.5" thickBot="1">
      <c r="A60" s="9" t="s">
        <v>47</v>
      </c>
      <c r="B60" s="24"/>
      <c r="C60" s="49">
        <f>C12+C29</f>
        <v>66393.30294</v>
      </c>
      <c r="D60" s="50">
        <f>D12+D29</f>
        <v>36759.85</v>
      </c>
      <c r="E60" s="50">
        <f>E12+E29</f>
        <v>36959.85</v>
      </c>
    </row>
    <row r="61" spans="1:3" ht="15.75">
      <c r="A61" s="5"/>
      <c r="B61" s="5"/>
      <c r="C61" s="5"/>
    </row>
    <row r="62" spans="1:3" ht="15.75">
      <c r="A62" s="5"/>
      <c r="B62" s="5"/>
      <c r="C62" s="5"/>
    </row>
  </sheetData>
  <sheetProtection/>
  <mergeCells count="7">
    <mergeCell ref="A20:E20"/>
    <mergeCell ref="C1:E1"/>
    <mergeCell ref="B2:E2"/>
    <mergeCell ref="B3:E3"/>
    <mergeCell ref="B4:E4"/>
    <mergeCell ref="B5:E5"/>
    <mergeCell ref="A7:E7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WIN7XP</dc:creator>
  <cp:keywords/>
  <dc:description/>
  <cp:lastModifiedBy>user23</cp:lastModifiedBy>
  <cp:lastPrinted>2024-03-19T05:47:37Z</cp:lastPrinted>
  <dcterms:created xsi:type="dcterms:W3CDTF">2013-12-18T05:01:01Z</dcterms:created>
  <dcterms:modified xsi:type="dcterms:W3CDTF">2024-03-28T04:40:50Z</dcterms:modified>
  <cp:category/>
  <cp:version/>
  <cp:contentType/>
  <cp:contentStatus/>
</cp:coreProperties>
</file>